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Zhumabekova.Anneliya\Desktop\ЗЦП 1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1" l="1"/>
  <c r="G48" i="1"/>
  <c r="G46" i="1"/>
  <c r="G45" i="1"/>
  <c r="G44" i="1"/>
  <c r="G43" i="1"/>
  <c r="G42" i="1"/>
  <c r="G41" i="1"/>
  <c r="G39" i="1"/>
  <c r="G38" i="1"/>
  <c r="G37" i="1"/>
  <c r="G36" i="1"/>
  <c r="G35" i="1"/>
  <c r="G34" i="1"/>
  <c r="G33" i="1"/>
  <c r="G31" i="1"/>
  <c r="G30" i="1"/>
  <c r="G29" i="1"/>
  <c r="G27" i="1"/>
  <c r="G26" i="1"/>
  <c r="G25" i="1"/>
  <c r="G23" i="1"/>
  <c r="G22" i="1"/>
  <c r="G21" i="1"/>
  <c r="G20" i="1"/>
  <c r="G19" i="1"/>
  <c r="G17" i="1"/>
  <c r="G16" i="1"/>
  <c r="G15" i="1"/>
  <c r="G14" i="1"/>
  <c r="G13" i="1"/>
  <c r="G12" i="1"/>
  <c r="G11" i="1"/>
  <c r="G10" i="1"/>
  <c r="G9" i="1"/>
  <c r="G8" i="1"/>
  <c r="G6" i="1"/>
  <c r="G5" i="1"/>
  <c r="G3" i="1"/>
</calcChain>
</file>

<file path=xl/sharedStrings.xml><?xml version="1.0" encoding="utf-8"?>
<sst xmlns="http://schemas.openxmlformats.org/spreadsheetml/2006/main" count="219" uniqueCount="74">
  <si>
    <t xml:space="preserve">№ лота </t>
  </si>
  <si>
    <t>Системы полимерные с магистралями одинарные с добавочным растворм для тромбоцитов SSP+ 300мл. SSP 2130</t>
  </si>
  <si>
    <t>шт</t>
  </si>
  <si>
    <t>Набор расходных материалов  для аппарата  "Haemonetics"АСР-215</t>
  </si>
  <si>
    <t>Набор расходных материалов для аппарата ACP-215 (глицеролизации клеток крови) комплект для глицеролизации эритроцитов</t>
  </si>
  <si>
    <t>наб</t>
  </si>
  <si>
    <t xml:space="preserve">Набор расходных материалов для аппарата ACP-215 (деглицеролизации клеток крови) </t>
  </si>
  <si>
    <t xml:space="preserve">Подтверждающий тест-система на гепатит С для ИФА </t>
  </si>
  <si>
    <t>наб.</t>
  </si>
  <si>
    <t xml:space="preserve"> Тест-система иммуноферментная для определения HBS антигена в сыворотке и плазме  на 12*8 определении </t>
  </si>
  <si>
    <t xml:space="preserve"> Тест-система иммуноферментная для выявления антигена Р 24 и антител к ВИЧ 1 и ВИЧ 2 в сыворотке или плазме.</t>
  </si>
  <si>
    <t xml:space="preserve">Тест-система иммуноферментная для подтверждения HBS антигена в сыворотке </t>
  </si>
  <si>
    <t>Иммуноферментный анализ на выявление антител к человеческому вирусу гепатита С в сыворотке или плазме человека.</t>
  </si>
  <si>
    <t>Вироторол I класса А одноуровневый флакон с дозатором 1х5 мл.</t>
  </si>
  <si>
    <t>Вирокоеар одноуровневый пробирка 10х4 мл</t>
  </si>
  <si>
    <t>Вироторол сифилис LR-A 5x4 мл</t>
  </si>
  <si>
    <t xml:space="preserve">наб </t>
  </si>
  <si>
    <t xml:space="preserve">РПГА-БЕСТ антипаллидум
Набор реагентов для выявления антител к Treponema pallidum в реакции пассивной гемагглютинации
</t>
  </si>
  <si>
    <t>Скрининговая тест-система иммуноферментная для определения Трепонемные антитела IgM+IgG в сыворотке или плазме человека на 96 определений</t>
  </si>
  <si>
    <t>Набор расходных реагентов для гематологического анализатора "Micro-CC 20  Plus"</t>
  </si>
  <si>
    <t>Ферментативный очиститель (моющий раствор, в уп. 1 л)</t>
  </si>
  <si>
    <t xml:space="preserve"> Ферментативный очиститель концентрат (в упак 50 мл.)</t>
  </si>
  <si>
    <t>Лизирующий раствор 1 л</t>
  </si>
  <si>
    <t>Дилюент Изотонический разбавитель 20 л</t>
  </si>
  <si>
    <t>Контрольная кровь  3*2,5 мл  (1N+1H+1L)</t>
  </si>
  <si>
    <t>Набор реагентов для гематологического анализатора Abacus Junior</t>
  </si>
  <si>
    <t>Изотонический раствор диллюент Diatro Dill-Dif, 20л</t>
  </si>
  <si>
    <t>шт.</t>
  </si>
  <si>
    <t>Лизирующий раствор Diatro Lyse-Diff, 1 L</t>
  </si>
  <si>
    <t>Очиститель Diatro Cleaner</t>
  </si>
  <si>
    <t>Набор расходных материалов на полумикроосмометр К-7400  KNAUER</t>
  </si>
  <si>
    <t>Калибровочный раствор 400 мОсмол/кг 12 флаконов по 5 мл KNAUER</t>
  </si>
  <si>
    <t>уп</t>
  </si>
  <si>
    <t>Калибровочный раствор 850 мОсмол/кг 12 флаконов по 5 мл KNAUER</t>
  </si>
  <si>
    <t xml:space="preserve">Пластиковые пробирки для образцов, 100 шт,  KNAUER </t>
  </si>
  <si>
    <t>Набор моноклональных антител для фенотипирования и определения группы крови, резус и Келл</t>
  </si>
  <si>
    <t>Моноклональные антитела Анти-А1-лектин 5мл №10</t>
  </si>
  <si>
    <t>упак</t>
  </si>
  <si>
    <t>Моноклональные антитела Анти Асл, 5мл №10</t>
  </si>
  <si>
    <t>Моноклональные антитела Анти-АВ  5 мл-№10</t>
  </si>
  <si>
    <t>Моноклональные антитела Анти-А  10 мл-№10</t>
  </si>
  <si>
    <t>Моноклональные антитела Анти-В  10 мл-№10</t>
  </si>
  <si>
    <t>Моноклональные антитела Анти-Kell Супер  5 мл-№10</t>
  </si>
  <si>
    <t>Моноклональные антитела Анти-Д Супер  (IgM)  5 мл-№20</t>
  </si>
  <si>
    <t>Набор реагентов для коагулометра TS-4000</t>
  </si>
  <si>
    <t>Набор реактивов для определения концентрации фибриногена в плазме крови</t>
  </si>
  <si>
    <t>набор</t>
  </si>
  <si>
    <t>Набор реактивов для определения 8-го фактора в плазме крови</t>
  </si>
  <si>
    <t>Шарики для фиксации времени образования сгустка  (700 шт/уп)</t>
  </si>
  <si>
    <t>Плазма-калибратор 1*1 мл</t>
  </si>
  <si>
    <t>Контроль 2:1* 1 мл</t>
  </si>
  <si>
    <t>Контроль 1:1* 1 мл</t>
  </si>
  <si>
    <t>Набор реагентов для определения АЛаТ (400 определений)</t>
  </si>
  <si>
    <t>Набор реагентов для определения общего белка  (400 определений)</t>
  </si>
  <si>
    <t xml:space="preserve">атауы/наименование </t>
  </si>
  <si>
    <t xml:space="preserve">техникалық сипаттамасы /техническая характеристика </t>
  </si>
  <si>
    <t>өлшем бірлігі/ед.изм</t>
  </si>
  <si>
    <t>саны/ кол-во</t>
  </si>
  <si>
    <t>бірлік бағасы/цена за ед.</t>
  </si>
  <si>
    <t xml:space="preserve">сомасы/сумма </t>
  </si>
  <si>
    <t>жеткізу мерзімі/срок поставки</t>
  </si>
  <si>
    <t>жеткізу орны/место поставки</t>
  </si>
  <si>
    <t>ТОО Диакит ЖШС</t>
  </si>
  <si>
    <t>TOO Eira Med  ЖШС</t>
  </si>
  <si>
    <t>ТОО Интермедика Алматы  ЖШС</t>
  </si>
  <si>
    <t>TOO ANP  ЖШС</t>
  </si>
  <si>
    <t>TOO AG Medical Company  ЖШС</t>
  </si>
  <si>
    <t>TOO Excellent Lab  ЖШС</t>
  </si>
  <si>
    <t>ИП BMLG.MED ЖК</t>
  </si>
  <si>
    <t>ТОО Диамед         ЖШС</t>
  </si>
  <si>
    <t>№1 қосымша  Приложение №1</t>
  </si>
  <si>
    <t>по заявке в течении 5 рабочих дней/ өтінім бойынша, 5 жұмыс күні ішінде</t>
  </si>
  <si>
    <t>по заявке в течении 5 рабочих дней /өтінім бойынша, 5 жұмыс күні ішінде</t>
  </si>
  <si>
    <t>Алматы қ., Өтепов к-сі, 1, ҚР ДСМ " РЦК " ШЖҚ РМК/г.Алматы, ул.Утепова 1, РГП на ПХВ "РЦК" МЗ РК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</si>
</sst>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#,##0.00_ ;\-#,##0.00\ "/>
    <numFmt numFmtId="166" formatCode="_-* #,##0_-;\-* #,##0_-;_-* &quot;-&quot;??_-;_-@_-"/>
  </numFmts>
  <fonts count="8" x14ac:knownFonts="1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6" fillId="0" borderId="0"/>
  </cellStyleXfs>
  <cellXfs count="52">
    <xf numFmtId="0" fontId="0" fillId="0" borderId="0" xfId="0"/>
    <xf numFmtId="0" fontId="2" fillId="2" borderId="0" xfId="0" applyFont="1" applyFill="1" applyAlignment="1">
      <alignment wrapText="1"/>
    </xf>
    <xf numFmtId="3" fontId="3" fillId="2" borderId="0" xfId="0" applyNumberFormat="1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5" fontId="2" fillId="2" borderId="2" xfId="1" applyNumberFormat="1" applyFont="1" applyFill="1" applyBorder="1" applyAlignment="1">
      <alignment horizontal="center" vertical="center"/>
    </xf>
    <xf numFmtId="4" fontId="2" fillId="2" borderId="2" xfId="1" applyNumberFormat="1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left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165" fontId="3" fillId="2" borderId="2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0" fontId="2" fillId="2" borderId="2" xfId="3" applyFont="1" applyFill="1" applyBorder="1" applyAlignment="1">
      <alignment horizontal="left" vertical="center" wrapText="1"/>
    </xf>
    <xf numFmtId="0" fontId="2" fillId="2" borderId="2" xfId="4" applyFont="1" applyFill="1" applyBorder="1" applyAlignment="1">
      <alignment horizontal="left" vertical="center" wrapText="1"/>
    </xf>
    <xf numFmtId="0" fontId="2" fillId="2" borderId="2" xfId="5" applyFont="1" applyFill="1" applyBorder="1" applyAlignment="1">
      <alignment horizontal="left" vertical="top" wrapText="1"/>
    </xf>
    <xf numFmtId="0" fontId="2" fillId="2" borderId="2" xfId="5" applyFont="1" applyFill="1" applyBorder="1" applyAlignment="1">
      <alignment horizontal="center" vertical="center" wrapText="1"/>
    </xf>
    <xf numFmtId="0" fontId="2" fillId="2" borderId="4" xfId="5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165" fontId="2" fillId="2" borderId="4" xfId="1" applyNumberFormat="1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2" fillId="2" borderId="3" xfId="1" applyNumberFormat="1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left" vertical="center" wrapText="1"/>
    </xf>
    <xf numFmtId="0" fontId="3" fillId="2" borderId="2" xfId="2" applyFont="1" applyFill="1" applyBorder="1" applyAlignment="1">
      <alignment horizontal="center" vertical="center" wrapText="1"/>
    </xf>
    <xf numFmtId="165" fontId="3" fillId="2" borderId="2" xfId="2" applyNumberFormat="1" applyFont="1" applyFill="1" applyBorder="1" applyAlignment="1">
      <alignment horizontal="center" vertical="center"/>
    </xf>
    <xf numFmtId="4" fontId="3" fillId="2" borderId="2" xfId="2" applyNumberFormat="1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left" vertical="center" wrapText="1"/>
    </xf>
    <xf numFmtId="164" fontId="2" fillId="2" borderId="5" xfId="1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horizontal="left" vertical="center" wrapText="1"/>
    </xf>
    <xf numFmtId="164" fontId="2" fillId="2" borderId="6" xfId="1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6" fontId="2" fillId="2" borderId="0" xfId="0" applyNumberFormat="1" applyFont="1" applyFill="1" applyAlignment="1">
      <alignment horizontal="center" wrapText="1"/>
    </xf>
    <xf numFmtId="3" fontId="2" fillId="2" borderId="0" xfId="0" applyNumberFormat="1" applyFont="1" applyFill="1" applyAlignment="1">
      <alignment horizontal="right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wrapText="1"/>
    </xf>
    <xf numFmtId="0" fontId="2" fillId="2" borderId="2" xfId="0" applyFont="1" applyFill="1" applyBorder="1" applyAlignment="1">
      <alignment vertical="center"/>
    </xf>
    <xf numFmtId="164" fontId="2" fillId="2" borderId="0" xfId="1" applyFont="1" applyFill="1" applyAlignment="1">
      <alignment wrapText="1"/>
    </xf>
    <xf numFmtId="164" fontId="7" fillId="2" borderId="2" xfId="1" applyFont="1" applyFill="1" applyBorder="1" applyAlignment="1">
      <alignment horizontal="center" vertical="center" wrapText="1"/>
    </xf>
    <xf numFmtId="164" fontId="2" fillId="2" borderId="2" xfId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</cellXfs>
  <cellStyles count="6">
    <cellStyle name="Обычный" xfId="0" builtinId="0"/>
    <cellStyle name="Обычный 115" xfId="5"/>
    <cellStyle name="Обычный 2" xfId="4"/>
    <cellStyle name="Обычный 44_Копия План ГЗ в УЗ" xfId="3"/>
    <cellStyle name="Обычный 67_Копия План ГЗ в УЗ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tabSelected="1" topLeftCell="A7" zoomScale="80" zoomScaleNormal="80" workbookViewId="0">
      <selection activeCell="K6" sqref="K6"/>
    </sheetView>
  </sheetViews>
  <sheetFormatPr defaultColWidth="10.625" defaultRowHeight="15" x14ac:dyDescent="0.25"/>
  <cols>
    <col min="1" max="1" width="6.125" style="1" customWidth="1"/>
    <col min="2" max="2" width="23.5" style="1" customWidth="1"/>
    <col min="3" max="3" width="26.125" style="1" customWidth="1"/>
    <col min="4" max="4" width="7.125" style="1" customWidth="1"/>
    <col min="5" max="5" width="9.625" style="41" customWidth="1"/>
    <col min="6" max="6" width="14" style="42" customWidth="1"/>
    <col min="7" max="7" width="15.875" style="43" customWidth="1"/>
    <col min="8" max="8" width="18.75" style="1" customWidth="1"/>
    <col min="9" max="9" width="23.875" style="1" customWidth="1"/>
    <col min="10" max="10" width="14" style="1" customWidth="1"/>
    <col min="11" max="11" width="13.375" style="1" customWidth="1"/>
    <col min="12" max="12" width="17.125" style="47" customWidth="1"/>
    <col min="13" max="13" width="15" style="1" customWidth="1"/>
    <col min="14" max="14" width="17.75" style="47" customWidth="1"/>
    <col min="15" max="15" width="13.375" style="1" customWidth="1"/>
    <col min="16" max="16" width="18.875" style="1" customWidth="1"/>
    <col min="17" max="17" width="20.125" style="1" customWidth="1"/>
    <col min="18" max="16384" width="10.625" style="1"/>
  </cols>
  <sheetData>
    <row r="1" spans="1:17" ht="35.25" customHeight="1" x14ac:dyDescent="0.25">
      <c r="B1" s="2"/>
      <c r="C1" s="2"/>
      <c r="D1" s="2"/>
      <c r="E1" s="2"/>
      <c r="F1" s="50"/>
      <c r="G1" s="51"/>
      <c r="Q1" s="45" t="s">
        <v>70</v>
      </c>
    </row>
    <row r="2" spans="1:17" ht="42.75" x14ac:dyDescent="0.25">
      <c r="A2" s="3" t="s">
        <v>0</v>
      </c>
      <c r="B2" s="4" t="s">
        <v>54</v>
      </c>
      <c r="C2" s="4" t="s">
        <v>55</v>
      </c>
      <c r="D2" s="4" t="s">
        <v>56</v>
      </c>
      <c r="E2" s="4" t="s">
        <v>57</v>
      </c>
      <c r="F2" s="4" t="s">
        <v>58</v>
      </c>
      <c r="G2" s="4" t="s">
        <v>59</v>
      </c>
      <c r="H2" s="3" t="s">
        <v>60</v>
      </c>
      <c r="I2" s="3" t="s">
        <v>61</v>
      </c>
      <c r="J2" s="44" t="s">
        <v>62</v>
      </c>
      <c r="K2" s="44" t="s">
        <v>63</v>
      </c>
      <c r="L2" s="48" t="s">
        <v>64</v>
      </c>
      <c r="M2" s="44" t="s">
        <v>65</v>
      </c>
      <c r="N2" s="48" t="s">
        <v>66</v>
      </c>
      <c r="O2" s="44" t="s">
        <v>68</v>
      </c>
      <c r="P2" s="44" t="s">
        <v>67</v>
      </c>
      <c r="Q2" s="44" t="s">
        <v>69</v>
      </c>
    </row>
    <row r="3" spans="1:17" ht="93.75" customHeight="1" x14ac:dyDescent="0.25">
      <c r="A3" s="5">
        <v>1</v>
      </c>
      <c r="B3" s="6" t="s">
        <v>1</v>
      </c>
      <c r="C3" s="6" t="s">
        <v>1</v>
      </c>
      <c r="D3" s="5" t="s">
        <v>2</v>
      </c>
      <c r="E3" s="5">
        <v>200</v>
      </c>
      <c r="F3" s="7">
        <v>10455</v>
      </c>
      <c r="G3" s="8">
        <f>E3*F3</f>
        <v>2091000</v>
      </c>
      <c r="H3" s="5" t="s">
        <v>71</v>
      </c>
      <c r="I3" s="5" t="s">
        <v>73</v>
      </c>
      <c r="J3" s="5"/>
      <c r="K3" s="48">
        <v>2091000</v>
      </c>
      <c r="L3" s="49"/>
      <c r="M3" s="5"/>
      <c r="N3" s="49"/>
      <c r="O3" s="5"/>
      <c r="P3" s="5"/>
      <c r="Q3" s="5"/>
    </row>
    <row r="4" spans="1:17" ht="57" x14ac:dyDescent="0.25">
      <c r="A4" s="5"/>
      <c r="B4" s="9" t="s">
        <v>3</v>
      </c>
      <c r="C4" s="9"/>
      <c r="D4" s="10"/>
      <c r="E4" s="10"/>
      <c r="F4" s="11"/>
      <c r="G4" s="8"/>
      <c r="H4" s="5"/>
      <c r="I4" s="5"/>
      <c r="J4" s="5"/>
      <c r="K4" s="5"/>
      <c r="L4" s="49"/>
      <c r="M4" s="5"/>
      <c r="N4" s="49"/>
      <c r="O4" s="5"/>
      <c r="P4" s="5"/>
      <c r="Q4" s="5"/>
    </row>
    <row r="5" spans="1:17" ht="75" x14ac:dyDescent="0.25">
      <c r="A5" s="5">
        <v>2</v>
      </c>
      <c r="B5" s="6" t="s">
        <v>4</v>
      </c>
      <c r="C5" s="6" t="s">
        <v>4</v>
      </c>
      <c r="D5" s="5" t="s">
        <v>5</v>
      </c>
      <c r="E5" s="5">
        <v>70</v>
      </c>
      <c r="F5" s="7">
        <v>46400</v>
      </c>
      <c r="G5" s="8">
        <f>E5*F5</f>
        <v>3248000</v>
      </c>
      <c r="H5" s="5" t="s">
        <v>72</v>
      </c>
      <c r="I5" s="5" t="s">
        <v>73</v>
      </c>
      <c r="J5" s="5"/>
      <c r="K5" s="5"/>
      <c r="L5" s="49"/>
      <c r="M5" s="5"/>
      <c r="N5" s="49"/>
      <c r="O5" s="5"/>
      <c r="P5" s="5"/>
      <c r="Q5" s="5"/>
    </row>
    <row r="6" spans="1:17" ht="75" x14ac:dyDescent="0.25">
      <c r="A6" s="5">
        <v>3</v>
      </c>
      <c r="B6" s="6" t="s">
        <v>6</v>
      </c>
      <c r="C6" s="6" t="s">
        <v>6</v>
      </c>
      <c r="D6" s="5" t="s">
        <v>5</v>
      </c>
      <c r="E6" s="5">
        <v>50</v>
      </c>
      <c r="F6" s="7">
        <v>37800</v>
      </c>
      <c r="G6" s="8">
        <f>E6*F6</f>
        <v>1890000</v>
      </c>
      <c r="H6" s="5" t="s">
        <v>72</v>
      </c>
      <c r="I6" s="5" t="s">
        <v>73</v>
      </c>
      <c r="J6" s="5"/>
      <c r="K6" s="5"/>
      <c r="L6" s="49"/>
      <c r="M6" s="5"/>
      <c r="N6" s="49"/>
      <c r="O6" s="5"/>
      <c r="P6" s="5"/>
      <c r="Q6" s="5"/>
    </row>
    <row r="7" spans="1:17" x14ac:dyDescent="0.25">
      <c r="A7" s="5"/>
      <c r="B7" s="12"/>
      <c r="C7" s="12"/>
      <c r="D7" s="3"/>
      <c r="E7" s="3"/>
      <c r="F7" s="13"/>
      <c r="G7" s="14"/>
      <c r="H7" s="5"/>
      <c r="I7" s="5"/>
      <c r="J7" s="5"/>
      <c r="K7" s="5"/>
      <c r="L7" s="49"/>
      <c r="M7" s="5"/>
      <c r="N7" s="49"/>
      <c r="O7" s="5"/>
      <c r="P7" s="5"/>
      <c r="Q7" s="5"/>
    </row>
    <row r="8" spans="1:17" ht="75" x14ac:dyDescent="0.25">
      <c r="A8" s="5">
        <v>4</v>
      </c>
      <c r="B8" s="15" t="s">
        <v>7</v>
      </c>
      <c r="C8" s="15" t="s">
        <v>7</v>
      </c>
      <c r="D8" s="5" t="s">
        <v>8</v>
      </c>
      <c r="E8" s="5">
        <v>5</v>
      </c>
      <c r="F8" s="7">
        <v>40000</v>
      </c>
      <c r="G8" s="8">
        <f t="shared" ref="G8:G23" si="0">E8*F8</f>
        <v>200000</v>
      </c>
      <c r="H8" s="5" t="s">
        <v>72</v>
      </c>
      <c r="I8" s="5" t="s">
        <v>73</v>
      </c>
      <c r="J8" s="5"/>
      <c r="K8" s="5"/>
      <c r="L8" s="49"/>
      <c r="M8" s="48">
        <v>195000</v>
      </c>
      <c r="N8" s="49"/>
      <c r="O8" s="5"/>
      <c r="P8" s="5"/>
      <c r="Q8" s="5"/>
    </row>
    <row r="9" spans="1:17" ht="75" x14ac:dyDescent="0.25">
      <c r="A9" s="5">
        <v>5</v>
      </c>
      <c r="B9" s="6" t="s">
        <v>9</v>
      </c>
      <c r="C9" s="6" t="s">
        <v>9</v>
      </c>
      <c r="D9" s="5" t="s">
        <v>8</v>
      </c>
      <c r="E9" s="5">
        <v>2</v>
      </c>
      <c r="F9" s="7">
        <v>34000</v>
      </c>
      <c r="G9" s="8">
        <f t="shared" si="0"/>
        <v>68000</v>
      </c>
      <c r="H9" s="5" t="s">
        <v>72</v>
      </c>
      <c r="I9" s="5" t="s">
        <v>73</v>
      </c>
      <c r="J9" s="5"/>
      <c r="K9" s="5"/>
      <c r="L9" s="49"/>
      <c r="M9" s="48">
        <v>66000</v>
      </c>
      <c r="N9" s="49"/>
      <c r="O9" s="5"/>
      <c r="P9" s="5"/>
      <c r="Q9" s="5"/>
    </row>
    <row r="10" spans="1:17" ht="75" x14ac:dyDescent="0.25">
      <c r="A10" s="5">
        <v>6</v>
      </c>
      <c r="B10" s="6" t="s">
        <v>10</v>
      </c>
      <c r="C10" s="6" t="s">
        <v>10</v>
      </c>
      <c r="D10" s="5" t="s">
        <v>8</v>
      </c>
      <c r="E10" s="5">
        <v>8</v>
      </c>
      <c r="F10" s="7">
        <v>77300</v>
      </c>
      <c r="G10" s="8">
        <f t="shared" si="0"/>
        <v>618400</v>
      </c>
      <c r="H10" s="5" t="s">
        <v>72</v>
      </c>
      <c r="I10" s="5" t="s">
        <v>73</v>
      </c>
      <c r="J10" s="5"/>
      <c r="K10" s="5"/>
      <c r="L10" s="49"/>
      <c r="M10" s="48">
        <v>600000</v>
      </c>
      <c r="N10" s="49"/>
      <c r="O10" s="49">
        <v>360000</v>
      </c>
      <c r="P10" s="5"/>
      <c r="Q10" s="5"/>
    </row>
    <row r="11" spans="1:17" ht="75" x14ac:dyDescent="0.25">
      <c r="A11" s="5">
        <v>7</v>
      </c>
      <c r="B11" s="6" t="s">
        <v>11</v>
      </c>
      <c r="C11" s="6" t="s">
        <v>11</v>
      </c>
      <c r="D11" s="5" t="s">
        <v>8</v>
      </c>
      <c r="E11" s="5">
        <v>4</v>
      </c>
      <c r="F11" s="7">
        <v>35000</v>
      </c>
      <c r="G11" s="8">
        <f t="shared" si="0"/>
        <v>140000</v>
      </c>
      <c r="H11" s="5" t="s">
        <v>72</v>
      </c>
      <c r="I11" s="5" t="s">
        <v>73</v>
      </c>
      <c r="J11" s="5"/>
      <c r="K11" s="5"/>
      <c r="L11" s="49"/>
      <c r="M11" s="48">
        <v>136000</v>
      </c>
      <c r="N11" s="49"/>
      <c r="O11" s="5"/>
      <c r="P11" s="5"/>
      <c r="Q11" s="5"/>
    </row>
    <row r="12" spans="1:17" ht="75" x14ac:dyDescent="0.25">
      <c r="A12" s="5">
        <v>8</v>
      </c>
      <c r="B12" s="6" t="s">
        <v>12</v>
      </c>
      <c r="C12" s="6" t="s">
        <v>12</v>
      </c>
      <c r="D12" s="5" t="s">
        <v>8</v>
      </c>
      <c r="E12" s="5">
        <v>5</v>
      </c>
      <c r="F12" s="7">
        <v>49700</v>
      </c>
      <c r="G12" s="8">
        <f t="shared" si="0"/>
        <v>248500</v>
      </c>
      <c r="H12" s="5" t="s">
        <v>72</v>
      </c>
      <c r="I12" s="5" t="s">
        <v>73</v>
      </c>
      <c r="J12" s="5"/>
      <c r="K12" s="5"/>
      <c r="L12" s="49"/>
      <c r="M12" s="48">
        <v>245000</v>
      </c>
      <c r="N12" s="49"/>
      <c r="O12" s="5"/>
      <c r="P12" s="5"/>
      <c r="Q12" s="5"/>
    </row>
    <row r="13" spans="1:17" ht="75" x14ac:dyDescent="0.25">
      <c r="A13" s="5">
        <v>9</v>
      </c>
      <c r="B13" s="16" t="s">
        <v>13</v>
      </c>
      <c r="C13" s="16" t="s">
        <v>13</v>
      </c>
      <c r="D13" s="5" t="s">
        <v>8</v>
      </c>
      <c r="E13" s="5">
        <v>6</v>
      </c>
      <c r="F13" s="7">
        <v>299550</v>
      </c>
      <c r="G13" s="8">
        <f t="shared" si="0"/>
        <v>1797300</v>
      </c>
      <c r="H13" s="5" t="s">
        <v>72</v>
      </c>
      <c r="I13" s="5" t="s">
        <v>73</v>
      </c>
      <c r="J13" s="5"/>
      <c r="K13" s="5"/>
      <c r="L13" s="49"/>
      <c r="M13" s="5"/>
      <c r="N13" s="49"/>
      <c r="O13" s="5"/>
      <c r="P13" s="5"/>
      <c r="Q13" s="5"/>
    </row>
    <row r="14" spans="1:17" ht="75" x14ac:dyDescent="0.25">
      <c r="A14" s="5">
        <v>10</v>
      </c>
      <c r="B14" s="16" t="s">
        <v>14</v>
      </c>
      <c r="C14" s="16" t="s">
        <v>14</v>
      </c>
      <c r="D14" s="5" t="s">
        <v>8</v>
      </c>
      <c r="E14" s="5">
        <v>2</v>
      </c>
      <c r="F14" s="7">
        <v>669250</v>
      </c>
      <c r="G14" s="8">
        <f t="shared" si="0"/>
        <v>1338500</v>
      </c>
      <c r="H14" s="5" t="s">
        <v>72</v>
      </c>
      <c r="I14" s="5" t="s">
        <v>73</v>
      </c>
      <c r="J14" s="5"/>
      <c r="K14" s="5"/>
      <c r="L14" s="49"/>
      <c r="M14" s="5"/>
      <c r="N14" s="49"/>
      <c r="O14" s="5"/>
      <c r="P14" s="5"/>
      <c r="Q14" s="5"/>
    </row>
    <row r="15" spans="1:17" ht="75" x14ac:dyDescent="0.25">
      <c r="A15" s="5">
        <v>11</v>
      </c>
      <c r="B15" s="16" t="s">
        <v>15</v>
      </c>
      <c r="C15" s="16" t="s">
        <v>15</v>
      </c>
      <c r="D15" s="5" t="s">
        <v>16</v>
      </c>
      <c r="E15" s="5">
        <v>2</v>
      </c>
      <c r="F15" s="7">
        <v>1332375</v>
      </c>
      <c r="G15" s="8">
        <f t="shared" si="0"/>
        <v>2664750</v>
      </c>
      <c r="H15" s="5" t="s">
        <v>72</v>
      </c>
      <c r="I15" s="5" t="s">
        <v>73</v>
      </c>
      <c r="J15" s="5"/>
      <c r="K15" s="5"/>
      <c r="L15" s="49"/>
      <c r="M15" s="5"/>
      <c r="N15" s="49"/>
      <c r="O15" s="5"/>
      <c r="P15" s="5"/>
      <c r="Q15" s="5"/>
    </row>
    <row r="16" spans="1:17" ht="105" x14ac:dyDescent="0.25">
      <c r="A16" s="5">
        <v>12</v>
      </c>
      <c r="B16" s="17" t="s">
        <v>17</v>
      </c>
      <c r="C16" s="17" t="s">
        <v>17</v>
      </c>
      <c r="D16" s="18" t="s">
        <v>8</v>
      </c>
      <c r="E16" s="18">
        <v>4</v>
      </c>
      <c r="F16" s="7">
        <v>50000</v>
      </c>
      <c r="G16" s="8">
        <f t="shared" si="0"/>
        <v>200000</v>
      </c>
      <c r="H16" s="5" t="s">
        <v>72</v>
      </c>
      <c r="I16" s="5" t="s">
        <v>73</v>
      </c>
      <c r="J16" s="5"/>
      <c r="K16" s="5"/>
      <c r="L16" s="49"/>
      <c r="M16" s="5"/>
      <c r="N16" s="49"/>
      <c r="O16" s="5"/>
      <c r="P16" s="5"/>
      <c r="Q16" s="48">
        <v>170000</v>
      </c>
    </row>
    <row r="17" spans="1:17" ht="90" x14ac:dyDescent="0.25">
      <c r="A17" s="5">
        <v>13</v>
      </c>
      <c r="B17" s="19" t="s">
        <v>18</v>
      </c>
      <c r="C17" s="19" t="s">
        <v>18</v>
      </c>
      <c r="D17" s="20" t="s">
        <v>8</v>
      </c>
      <c r="E17" s="20">
        <v>5</v>
      </c>
      <c r="F17" s="21">
        <v>42000</v>
      </c>
      <c r="G17" s="8">
        <f t="shared" si="0"/>
        <v>210000</v>
      </c>
      <c r="H17" s="5" t="s">
        <v>72</v>
      </c>
      <c r="I17" s="5" t="s">
        <v>73</v>
      </c>
      <c r="J17" s="5"/>
      <c r="K17" s="5"/>
      <c r="L17" s="49"/>
      <c r="M17" s="5"/>
      <c r="N17" s="49"/>
      <c r="O17" s="5"/>
      <c r="P17" s="5"/>
      <c r="Q17" s="5"/>
    </row>
    <row r="18" spans="1:17" ht="71.25" x14ac:dyDescent="0.25">
      <c r="A18" s="5"/>
      <c r="B18" s="22" t="s">
        <v>19</v>
      </c>
      <c r="C18" s="22"/>
      <c r="D18" s="3"/>
      <c r="E18" s="3"/>
      <c r="F18" s="13"/>
      <c r="G18" s="8"/>
      <c r="H18" s="5"/>
      <c r="I18" s="5"/>
      <c r="J18" s="5"/>
      <c r="K18" s="5"/>
      <c r="L18" s="49"/>
      <c r="M18" s="5"/>
      <c r="N18" s="49"/>
      <c r="O18" s="5"/>
      <c r="P18" s="5"/>
      <c r="Q18" s="5"/>
    </row>
    <row r="19" spans="1:17" ht="75" x14ac:dyDescent="0.25">
      <c r="A19" s="5">
        <v>14</v>
      </c>
      <c r="B19" s="6" t="s">
        <v>20</v>
      </c>
      <c r="C19" s="6" t="s">
        <v>20</v>
      </c>
      <c r="D19" s="23" t="s">
        <v>2</v>
      </c>
      <c r="E19" s="23">
        <v>15</v>
      </c>
      <c r="F19" s="7">
        <v>34848</v>
      </c>
      <c r="G19" s="8">
        <f t="shared" si="0"/>
        <v>522720</v>
      </c>
      <c r="H19" s="5" t="s">
        <v>72</v>
      </c>
      <c r="I19" s="5" t="s">
        <v>73</v>
      </c>
      <c r="J19" s="5"/>
      <c r="K19" s="5"/>
      <c r="L19" s="48">
        <v>522705</v>
      </c>
      <c r="M19" s="5"/>
      <c r="N19" s="49"/>
      <c r="O19" s="5"/>
      <c r="P19" s="5"/>
      <c r="Q19" s="5"/>
    </row>
    <row r="20" spans="1:17" ht="75" x14ac:dyDescent="0.25">
      <c r="A20" s="5">
        <v>15</v>
      </c>
      <c r="B20" s="6" t="s">
        <v>21</v>
      </c>
      <c r="C20" s="6" t="s">
        <v>21</v>
      </c>
      <c r="D20" s="23" t="s">
        <v>2</v>
      </c>
      <c r="E20" s="23">
        <v>12</v>
      </c>
      <c r="F20" s="7">
        <v>20334</v>
      </c>
      <c r="G20" s="8">
        <f t="shared" si="0"/>
        <v>244008</v>
      </c>
      <c r="H20" s="5" t="s">
        <v>72</v>
      </c>
      <c r="I20" s="5" t="s">
        <v>73</v>
      </c>
      <c r="J20" s="5"/>
      <c r="K20" s="5"/>
      <c r="L20" s="48">
        <v>243996</v>
      </c>
      <c r="M20" s="5"/>
      <c r="N20" s="49"/>
      <c r="O20" s="5"/>
      <c r="P20" s="5"/>
      <c r="Q20" s="5"/>
    </row>
    <row r="21" spans="1:17" ht="75" x14ac:dyDescent="0.25">
      <c r="A21" s="5">
        <v>16</v>
      </c>
      <c r="B21" s="6" t="s">
        <v>22</v>
      </c>
      <c r="C21" s="6" t="s">
        <v>22</v>
      </c>
      <c r="D21" s="23" t="s">
        <v>2</v>
      </c>
      <c r="E21" s="23">
        <v>7</v>
      </c>
      <c r="F21" s="7">
        <v>58054</v>
      </c>
      <c r="G21" s="8">
        <f t="shared" si="0"/>
        <v>406378</v>
      </c>
      <c r="H21" s="5" t="s">
        <v>72</v>
      </c>
      <c r="I21" s="5" t="s">
        <v>73</v>
      </c>
      <c r="J21" s="5"/>
      <c r="K21" s="5"/>
      <c r="L21" s="48">
        <v>406371</v>
      </c>
      <c r="M21" s="5"/>
      <c r="N21" s="49"/>
      <c r="O21" s="5"/>
      <c r="P21" s="5"/>
      <c r="Q21" s="5"/>
    </row>
    <row r="22" spans="1:17" ht="75" x14ac:dyDescent="0.25">
      <c r="A22" s="5">
        <v>17</v>
      </c>
      <c r="B22" s="6" t="s">
        <v>23</v>
      </c>
      <c r="C22" s="6" t="s">
        <v>23</v>
      </c>
      <c r="D22" s="23" t="s">
        <v>2</v>
      </c>
      <c r="E22" s="23">
        <v>6</v>
      </c>
      <c r="F22" s="7">
        <v>45276</v>
      </c>
      <c r="G22" s="8">
        <f t="shared" si="0"/>
        <v>271656</v>
      </c>
      <c r="H22" s="5" t="s">
        <v>72</v>
      </c>
      <c r="I22" s="5" t="s">
        <v>73</v>
      </c>
      <c r="J22" s="5"/>
      <c r="K22" s="5"/>
      <c r="L22" s="48">
        <v>271650</v>
      </c>
      <c r="M22" s="5"/>
      <c r="N22" s="49"/>
      <c r="O22" s="5"/>
      <c r="P22" s="5"/>
      <c r="Q22" s="5"/>
    </row>
    <row r="23" spans="1:17" ht="75" x14ac:dyDescent="0.25">
      <c r="A23" s="5">
        <v>18</v>
      </c>
      <c r="B23" s="6" t="s">
        <v>24</v>
      </c>
      <c r="C23" s="6" t="s">
        <v>24</v>
      </c>
      <c r="D23" s="23" t="s">
        <v>5</v>
      </c>
      <c r="E23" s="23">
        <v>12</v>
      </c>
      <c r="F23" s="7">
        <v>80957</v>
      </c>
      <c r="G23" s="8">
        <f t="shared" si="0"/>
        <v>971484</v>
      </c>
      <c r="H23" s="5" t="s">
        <v>72</v>
      </c>
      <c r="I23" s="5" t="s">
        <v>73</v>
      </c>
      <c r="J23" s="5"/>
      <c r="K23" s="5"/>
      <c r="L23" s="48">
        <v>971472</v>
      </c>
      <c r="M23" s="5"/>
      <c r="N23" s="49"/>
      <c r="O23" s="5"/>
      <c r="P23" s="5"/>
      <c r="Q23" s="5"/>
    </row>
    <row r="24" spans="1:17" ht="57" x14ac:dyDescent="0.25">
      <c r="A24" s="5"/>
      <c r="B24" s="22" t="s">
        <v>25</v>
      </c>
      <c r="C24" s="22"/>
      <c r="D24" s="5"/>
      <c r="E24" s="5"/>
      <c r="F24" s="24"/>
      <c r="G24" s="8"/>
      <c r="H24" s="5"/>
      <c r="I24" s="5"/>
      <c r="J24" s="5"/>
      <c r="K24" s="5"/>
      <c r="L24" s="49"/>
      <c r="M24" s="5"/>
      <c r="N24" s="49"/>
      <c r="O24" s="5"/>
      <c r="P24" s="5"/>
      <c r="Q24" s="5"/>
    </row>
    <row r="25" spans="1:17" ht="75" x14ac:dyDescent="0.25">
      <c r="A25" s="5">
        <v>19</v>
      </c>
      <c r="B25" s="6" t="s">
        <v>26</v>
      </c>
      <c r="C25" s="6" t="s">
        <v>26</v>
      </c>
      <c r="D25" s="5" t="s">
        <v>27</v>
      </c>
      <c r="E25" s="5">
        <v>7</v>
      </c>
      <c r="F25" s="7">
        <v>45276</v>
      </c>
      <c r="G25" s="8">
        <f>E25*F25</f>
        <v>316932</v>
      </c>
      <c r="H25" s="5" t="s">
        <v>72</v>
      </c>
      <c r="I25" s="5" t="s">
        <v>73</v>
      </c>
      <c r="J25" s="5"/>
      <c r="K25" s="5"/>
      <c r="L25" s="48">
        <v>316925</v>
      </c>
      <c r="M25" s="5"/>
      <c r="N25" s="49"/>
      <c r="O25" s="5"/>
      <c r="P25" s="5"/>
      <c r="Q25" s="5"/>
    </row>
    <row r="26" spans="1:17" ht="75" x14ac:dyDescent="0.25">
      <c r="A26" s="5">
        <v>20</v>
      </c>
      <c r="B26" s="6" t="s">
        <v>28</v>
      </c>
      <c r="C26" s="6" t="s">
        <v>28</v>
      </c>
      <c r="D26" s="5" t="s">
        <v>27</v>
      </c>
      <c r="E26" s="5">
        <v>7</v>
      </c>
      <c r="F26" s="7">
        <v>58054</v>
      </c>
      <c r="G26" s="8">
        <f>E26*F26</f>
        <v>406378</v>
      </c>
      <c r="H26" s="5" t="s">
        <v>72</v>
      </c>
      <c r="I26" s="5" t="s">
        <v>73</v>
      </c>
      <c r="J26" s="5"/>
      <c r="K26" s="5"/>
      <c r="L26" s="48">
        <v>406371</v>
      </c>
      <c r="M26" s="5"/>
      <c r="N26" s="49"/>
      <c r="O26" s="5"/>
      <c r="P26" s="5"/>
      <c r="Q26" s="5"/>
    </row>
    <row r="27" spans="1:17" ht="75" x14ac:dyDescent="0.25">
      <c r="A27" s="5">
        <v>21</v>
      </c>
      <c r="B27" s="6" t="s">
        <v>29</v>
      </c>
      <c r="C27" s="6" t="s">
        <v>29</v>
      </c>
      <c r="D27" s="25" t="s">
        <v>27</v>
      </c>
      <c r="E27" s="5">
        <v>7</v>
      </c>
      <c r="F27" s="7">
        <v>34848</v>
      </c>
      <c r="G27" s="8">
        <f>E27*F27</f>
        <v>243936</v>
      </c>
      <c r="H27" s="5" t="s">
        <v>72</v>
      </c>
      <c r="I27" s="5" t="s">
        <v>73</v>
      </c>
      <c r="J27" s="5"/>
      <c r="K27" s="5"/>
      <c r="L27" s="48">
        <v>243929</v>
      </c>
      <c r="M27" s="5"/>
      <c r="N27" s="49"/>
      <c r="O27" s="5"/>
      <c r="P27" s="5"/>
      <c r="Q27" s="5"/>
    </row>
    <row r="28" spans="1:17" ht="57" x14ac:dyDescent="0.25">
      <c r="A28" s="5"/>
      <c r="B28" s="22" t="s">
        <v>30</v>
      </c>
      <c r="C28" s="22"/>
      <c r="D28" s="26"/>
      <c r="E28" s="26"/>
      <c r="F28" s="21"/>
      <c r="G28" s="8"/>
      <c r="H28" s="5"/>
      <c r="I28" s="5"/>
      <c r="J28" s="5"/>
      <c r="K28" s="5"/>
      <c r="L28" s="49"/>
      <c r="M28" s="5"/>
      <c r="N28" s="49"/>
      <c r="O28" s="5"/>
      <c r="P28" s="5"/>
      <c r="Q28" s="5"/>
    </row>
    <row r="29" spans="1:17" ht="75" x14ac:dyDescent="0.25">
      <c r="A29" s="5">
        <v>22</v>
      </c>
      <c r="B29" s="27" t="s">
        <v>31</v>
      </c>
      <c r="C29" s="27" t="s">
        <v>31</v>
      </c>
      <c r="D29" s="5" t="s">
        <v>32</v>
      </c>
      <c r="E29" s="23">
        <v>1</v>
      </c>
      <c r="F29" s="24">
        <v>191503</v>
      </c>
      <c r="G29" s="8">
        <f>E29*F29</f>
        <v>191503</v>
      </c>
      <c r="H29" s="5" t="s">
        <v>72</v>
      </c>
      <c r="I29" s="5" t="s">
        <v>73</v>
      </c>
      <c r="J29" s="5"/>
      <c r="K29" s="5"/>
      <c r="L29" s="49"/>
      <c r="M29" s="5"/>
      <c r="N29" s="49"/>
      <c r="O29" s="5"/>
      <c r="P29" s="5"/>
      <c r="Q29" s="5"/>
    </row>
    <row r="30" spans="1:17" ht="75" x14ac:dyDescent="0.25">
      <c r="A30" s="5">
        <v>23</v>
      </c>
      <c r="B30" s="27" t="s">
        <v>33</v>
      </c>
      <c r="C30" s="27" t="s">
        <v>33</v>
      </c>
      <c r="D30" s="5" t="s">
        <v>32</v>
      </c>
      <c r="E30" s="23">
        <v>1</v>
      </c>
      <c r="F30" s="24">
        <v>191503</v>
      </c>
      <c r="G30" s="8">
        <f>E30*F30</f>
        <v>191503</v>
      </c>
      <c r="H30" s="5" t="s">
        <v>72</v>
      </c>
      <c r="I30" s="5" t="s">
        <v>73</v>
      </c>
      <c r="J30" s="5"/>
      <c r="K30" s="5"/>
      <c r="L30" s="49"/>
      <c r="M30" s="5"/>
      <c r="N30" s="49"/>
      <c r="O30" s="5"/>
      <c r="P30" s="5"/>
      <c r="Q30" s="5"/>
    </row>
    <row r="31" spans="1:17" ht="75" x14ac:dyDescent="0.25">
      <c r="A31" s="5">
        <v>24</v>
      </c>
      <c r="B31" s="27" t="s">
        <v>34</v>
      </c>
      <c r="C31" s="27" t="s">
        <v>34</v>
      </c>
      <c r="D31" s="5" t="s">
        <v>32</v>
      </c>
      <c r="E31" s="23">
        <v>1</v>
      </c>
      <c r="F31" s="24">
        <v>48482</v>
      </c>
      <c r="G31" s="8">
        <f>E31*F31</f>
        <v>48482</v>
      </c>
      <c r="H31" s="5" t="s">
        <v>72</v>
      </c>
      <c r="I31" s="5" t="s">
        <v>73</v>
      </c>
      <c r="J31" s="5"/>
      <c r="K31" s="5"/>
      <c r="L31" s="49"/>
      <c r="M31" s="5"/>
      <c r="N31" s="49"/>
      <c r="O31" s="5"/>
      <c r="P31" s="5"/>
      <c r="Q31" s="5"/>
    </row>
    <row r="32" spans="1:17" ht="71.25" x14ac:dyDescent="0.25">
      <c r="A32" s="5"/>
      <c r="B32" s="22" t="s">
        <v>35</v>
      </c>
      <c r="C32" s="22"/>
      <c r="D32" s="28"/>
      <c r="E32" s="28"/>
      <c r="F32" s="11"/>
      <c r="G32" s="8"/>
      <c r="H32" s="5"/>
      <c r="I32" s="5"/>
      <c r="J32" s="5"/>
      <c r="K32" s="5"/>
      <c r="L32" s="49"/>
      <c r="M32" s="5"/>
      <c r="N32" s="49"/>
      <c r="O32" s="5"/>
      <c r="P32" s="5"/>
      <c r="Q32" s="5"/>
    </row>
    <row r="33" spans="1:17" ht="75" x14ac:dyDescent="0.25">
      <c r="A33" s="5">
        <v>25</v>
      </c>
      <c r="B33" s="6" t="s">
        <v>36</v>
      </c>
      <c r="C33" s="6" t="s">
        <v>36</v>
      </c>
      <c r="D33" s="5" t="s">
        <v>37</v>
      </c>
      <c r="E33" s="5">
        <v>1</v>
      </c>
      <c r="F33" s="7">
        <v>48600</v>
      </c>
      <c r="G33" s="8">
        <f t="shared" ref="G33:G39" si="1">E33*F33</f>
        <v>48600</v>
      </c>
      <c r="H33" s="5" t="s">
        <v>72</v>
      </c>
      <c r="I33" s="5" t="s">
        <v>73</v>
      </c>
      <c r="J33" s="5"/>
      <c r="K33" s="5"/>
      <c r="L33" s="49"/>
      <c r="M33" s="5"/>
      <c r="N33" s="48">
        <v>38800</v>
      </c>
      <c r="O33" s="5"/>
      <c r="P33" s="5"/>
      <c r="Q33" s="5"/>
    </row>
    <row r="34" spans="1:17" ht="75" x14ac:dyDescent="0.25">
      <c r="A34" s="5">
        <v>26</v>
      </c>
      <c r="B34" s="6" t="s">
        <v>38</v>
      </c>
      <c r="C34" s="6" t="s">
        <v>38</v>
      </c>
      <c r="D34" s="5" t="s">
        <v>37</v>
      </c>
      <c r="E34" s="5">
        <v>1</v>
      </c>
      <c r="F34" s="7">
        <v>16200</v>
      </c>
      <c r="G34" s="8">
        <f t="shared" si="1"/>
        <v>16200</v>
      </c>
      <c r="H34" s="5" t="s">
        <v>72</v>
      </c>
      <c r="I34" s="5" t="s">
        <v>73</v>
      </c>
      <c r="J34" s="5"/>
      <c r="K34" s="5"/>
      <c r="L34" s="49"/>
      <c r="M34" s="5"/>
      <c r="N34" s="48">
        <v>12960</v>
      </c>
      <c r="O34" s="5"/>
      <c r="P34" s="5"/>
      <c r="Q34" s="5"/>
    </row>
    <row r="35" spans="1:17" ht="75" x14ac:dyDescent="0.25">
      <c r="A35" s="5">
        <v>27</v>
      </c>
      <c r="B35" s="6" t="s">
        <v>39</v>
      </c>
      <c r="C35" s="6" t="s">
        <v>39</v>
      </c>
      <c r="D35" s="5" t="s">
        <v>37</v>
      </c>
      <c r="E35" s="5">
        <v>40</v>
      </c>
      <c r="F35" s="7">
        <v>21960</v>
      </c>
      <c r="G35" s="8">
        <f t="shared" si="1"/>
        <v>878400</v>
      </c>
      <c r="H35" s="5" t="s">
        <v>72</v>
      </c>
      <c r="I35" s="5" t="s">
        <v>73</v>
      </c>
      <c r="J35" s="5"/>
      <c r="K35" s="5"/>
      <c r="L35" s="49"/>
      <c r="M35" s="5"/>
      <c r="N35" s="48">
        <v>702400</v>
      </c>
      <c r="O35" s="5"/>
      <c r="P35" s="5"/>
      <c r="Q35" s="5"/>
    </row>
    <row r="36" spans="1:17" ht="75" x14ac:dyDescent="0.25">
      <c r="A36" s="5">
        <v>28</v>
      </c>
      <c r="B36" s="6" t="s">
        <v>40</v>
      </c>
      <c r="C36" s="6" t="s">
        <v>40</v>
      </c>
      <c r="D36" s="5" t="s">
        <v>37</v>
      </c>
      <c r="E36" s="28">
        <v>30</v>
      </c>
      <c r="F36" s="29">
        <v>24660</v>
      </c>
      <c r="G36" s="8">
        <f t="shared" si="1"/>
        <v>739800</v>
      </c>
      <c r="H36" s="5" t="s">
        <v>72</v>
      </c>
      <c r="I36" s="5" t="s">
        <v>73</v>
      </c>
      <c r="J36" s="5"/>
      <c r="K36" s="5"/>
      <c r="L36" s="49"/>
      <c r="M36" s="5"/>
      <c r="N36" s="48">
        <v>591600</v>
      </c>
      <c r="O36" s="5"/>
      <c r="P36" s="5"/>
      <c r="Q36" s="5"/>
    </row>
    <row r="37" spans="1:17" ht="75" x14ac:dyDescent="0.25">
      <c r="A37" s="5">
        <v>29</v>
      </c>
      <c r="B37" s="6" t="s">
        <v>41</v>
      </c>
      <c r="C37" s="6" t="s">
        <v>41</v>
      </c>
      <c r="D37" s="5" t="s">
        <v>37</v>
      </c>
      <c r="E37" s="28">
        <v>30</v>
      </c>
      <c r="F37" s="29">
        <v>24660</v>
      </c>
      <c r="G37" s="8">
        <f t="shared" si="1"/>
        <v>739800</v>
      </c>
      <c r="H37" s="5" t="s">
        <v>72</v>
      </c>
      <c r="I37" s="5" t="s">
        <v>73</v>
      </c>
      <c r="J37" s="5"/>
      <c r="K37" s="5"/>
      <c r="L37" s="49"/>
      <c r="M37" s="5"/>
      <c r="N37" s="48">
        <v>591600</v>
      </c>
      <c r="O37" s="5"/>
      <c r="P37" s="5"/>
      <c r="Q37" s="5"/>
    </row>
    <row r="38" spans="1:17" ht="75" x14ac:dyDescent="0.25">
      <c r="A38" s="5">
        <v>30</v>
      </c>
      <c r="B38" s="6" t="s">
        <v>42</v>
      </c>
      <c r="C38" s="6" t="s">
        <v>42</v>
      </c>
      <c r="D38" s="5" t="s">
        <v>37</v>
      </c>
      <c r="E38" s="28">
        <v>40</v>
      </c>
      <c r="F38" s="29">
        <v>52740</v>
      </c>
      <c r="G38" s="8">
        <f t="shared" si="1"/>
        <v>2109600</v>
      </c>
      <c r="H38" s="5" t="s">
        <v>72</v>
      </c>
      <c r="I38" s="5" t="s">
        <v>73</v>
      </c>
      <c r="J38" s="5"/>
      <c r="K38" s="5"/>
      <c r="L38" s="49"/>
      <c r="M38" s="5"/>
      <c r="N38" s="48">
        <v>1687600</v>
      </c>
      <c r="O38" s="5"/>
      <c r="P38" s="5"/>
      <c r="Q38" s="5"/>
    </row>
    <row r="39" spans="1:17" ht="75" x14ac:dyDescent="0.25">
      <c r="A39" s="5">
        <v>31</v>
      </c>
      <c r="B39" s="6" t="s">
        <v>43</v>
      </c>
      <c r="C39" s="6" t="s">
        <v>43</v>
      </c>
      <c r="D39" s="5" t="s">
        <v>37</v>
      </c>
      <c r="E39" s="28">
        <v>40</v>
      </c>
      <c r="F39" s="29">
        <v>53640</v>
      </c>
      <c r="G39" s="8">
        <f t="shared" si="1"/>
        <v>2145600</v>
      </c>
      <c r="H39" s="5" t="s">
        <v>72</v>
      </c>
      <c r="I39" s="5" t="s">
        <v>73</v>
      </c>
      <c r="J39" s="5"/>
      <c r="K39" s="5"/>
      <c r="L39" s="49"/>
      <c r="M39" s="5"/>
      <c r="N39" s="48">
        <v>1716400</v>
      </c>
      <c r="O39" s="5"/>
      <c r="P39" s="5"/>
      <c r="Q39" s="5"/>
    </row>
    <row r="40" spans="1:17" ht="28.5" x14ac:dyDescent="0.25">
      <c r="A40" s="5"/>
      <c r="B40" s="22" t="s">
        <v>44</v>
      </c>
      <c r="C40" s="22"/>
      <c r="D40" s="5"/>
      <c r="E40" s="5"/>
      <c r="F40" s="24"/>
      <c r="G40" s="8"/>
      <c r="H40" s="5"/>
      <c r="I40" s="5"/>
      <c r="J40" s="5"/>
      <c r="K40" s="5"/>
      <c r="L40" s="49"/>
      <c r="M40" s="5"/>
      <c r="N40" s="49"/>
      <c r="O40" s="5"/>
      <c r="P40" s="5"/>
      <c r="Q40" s="5"/>
    </row>
    <row r="41" spans="1:17" ht="75" x14ac:dyDescent="0.25">
      <c r="A41" s="5">
        <v>32</v>
      </c>
      <c r="B41" s="30" t="s">
        <v>45</v>
      </c>
      <c r="C41" s="30" t="s">
        <v>45</v>
      </c>
      <c r="D41" s="5" t="s">
        <v>46</v>
      </c>
      <c r="E41" s="5">
        <v>6</v>
      </c>
      <c r="F41" s="7">
        <v>46500</v>
      </c>
      <c r="G41" s="8">
        <f t="shared" ref="G41:G46" si="2">E41*F41</f>
        <v>279000</v>
      </c>
      <c r="H41" s="5" t="s">
        <v>72</v>
      </c>
      <c r="I41" s="5" t="s">
        <v>73</v>
      </c>
      <c r="J41" s="5"/>
      <c r="K41" s="5"/>
      <c r="L41" s="49">
        <v>278994</v>
      </c>
      <c r="M41" s="5"/>
      <c r="N41" s="49"/>
      <c r="O41" s="5"/>
      <c r="P41" s="48">
        <v>276000</v>
      </c>
      <c r="Q41" s="5"/>
    </row>
    <row r="42" spans="1:17" ht="75" x14ac:dyDescent="0.25">
      <c r="A42" s="5">
        <v>33</v>
      </c>
      <c r="B42" s="30" t="s">
        <v>47</v>
      </c>
      <c r="C42" s="30" t="s">
        <v>47</v>
      </c>
      <c r="D42" s="5" t="s">
        <v>46</v>
      </c>
      <c r="E42" s="5">
        <v>6</v>
      </c>
      <c r="F42" s="24">
        <v>35000</v>
      </c>
      <c r="G42" s="8">
        <f t="shared" si="2"/>
        <v>210000</v>
      </c>
      <c r="H42" s="5" t="s">
        <v>72</v>
      </c>
      <c r="I42" s="5" t="s">
        <v>73</v>
      </c>
      <c r="J42" s="5"/>
      <c r="K42" s="5"/>
      <c r="L42" s="49"/>
      <c r="M42" s="5"/>
      <c r="N42" s="49"/>
      <c r="O42" s="5"/>
      <c r="P42" s="48">
        <v>204000</v>
      </c>
      <c r="Q42" s="5"/>
    </row>
    <row r="43" spans="1:17" ht="75" x14ac:dyDescent="0.25">
      <c r="A43" s="5">
        <v>34</v>
      </c>
      <c r="B43" s="6" t="s">
        <v>48</v>
      </c>
      <c r="C43" s="6" t="s">
        <v>48</v>
      </c>
      <c r="D43" s="5" t="s">
        <v>32</v>
      </c>
      <c r="E43" s="23">
        <v>1</v>
      </c>
      <c r="F43" s="24">
        <v>42835</v>
      </c>
      <c r="G43" s="8">
        <f t="shared" si="2"/>
        <v>42835</v>
      </c>
      <c r="H43" s="5" t="s">
        <v>72</v>
      </c>
      <c r="I43" s="5" t="s">
        <v>73</v>
      </c>
      <c r="J43" s="5"/>
      <c r="K43" s="5"/>
      <c r="L43" s="48">
        <v>42834</v>
      </c>
      <c r="M43" s="5"/>
      <c r="N43" s="49"/>
      <c r="O43" s="5"/>
      <c r="P43" s="5"/>
      <c r="Q43" s="5"/>
    </row>
    <row r="44" spans="1:17" ht="75" x14ac:dyDescent="0.25">
      <c r="A44" s="5">
        <v>35</v>
      </c>
      <c r="B44" s="6" t="s">
        <v>49</v>
      </c>
      <c r="C44" s="6" t="s">
        <v>49</v>
      </c>
      <c r="D44" s="5" t="s">
        <v>46</v>
      </c>
      <c r="E44" s="23">
        <v>3</v>
      </c>
      <c r="F44" s="24">
        <v>10375</v>
      </c>
      <c r="G44" s="8">
        <f t="shared" si="2"/>
        <v>31125</v>
      </c>
      <c r="H44" s="5" t="s">
        <v>72</v>
      </c>
      <c r="I44" s="5" t="s">
        <v>73</v>
      </c>
      <c r="J44" s="5"/>
      <c r="K44" s="5"/>
      <c r="L44" s="48">
        <v>31122</v>
      </c>
      <c r="M44" s="5"/>
      <c r="N44" s="49"/>
      <c r="O44" s="5"/>
      <c r="P44" s="5"/>
      <c r="Q44" s="5"/>
    </row>
    <row r="45" spans="1:17" ht="75" x14ac:dyDescent="0.25">
      <c r="A45" s="5">
        <v>36</v>
      </c>
      <c r="B45" s="6" t="s">
        <v>50</v>
      </c>
      <c r="C45" s="6" t="s">
        <v>50</v>
      </c>
      <c r="D45" s="5" t="s">
        <v>46</v>
      </c>
      <c r="E45" s="23">
        <v>9</v>
      </c>
      <c r="F45" s="24">
        <v>10375</v>
      </c>
      <c r="G45" s="8">
        <f t="shared" si="2"/>
        <v>93375</v>
      </c>
      <c r="H45" s="5" t="s">
        <v>72</v>
      </c>
      <c r="I45" s="5" t="s">
        <v>73</v>
      </c>
      <c r="J45" s="5"/>
      <c r="K45" s="5"/>
      <c r="L45" s="48">
        <v>93366</v>
      </c>
      <c r="M45" s="5"/>
      <c r="N45" s="49"/>
      <c r="O45" s="5"/>
      <c r="P45" s="5"/>
      <c r="Q45" s="5"/>
    </row>
    <row r="46" spans="1:17" ht="75" x14ac:dyDescent="0.25">
      <c r="A46" s="5">
        <v>37</v>
      </c>
      <c r="B46" s="46" t="s">
        <v>51</v>
      </c>
      <c r="C46" s="46" t="s">
        <v>51</v>
      </c>
      <c r="D46" s="5" t="s">
        <v>46</v>
      </c>
      <c r="E46" s="23">
        <v>9</v>
      </c>
      <c r="F46" s="24">
        <v>10375</v>
      </c>
      <c r="G46" s="8">
        <f t="shared" si="2"/>
        <v>93375</v>
      </c>
      <c r="H46" s="5" t="s">
        <v>72</v>
      </c>
      <c r="I46" s="5" t="s">
        <v>73</v>
      </c>
      <c r="J46" s="5"/>
      <c r="K46" s="5"/>
      <c r="L46" s="48">
        <v>93366</v>
      </c>
      <c r="M46" s="5"/>
      <c r="N46" s="49"/>
      <c r="O46" s="5"/>
      <c r="P46" s="5"/>
      <c r="Q46" s="5"/>
    </row>
    <row r="47" spans="1:17" x14ac:dyDescent="0.25">
      <c r="A47" s="5"/>
      <c r="B47" s="22"/>
      <c r="C47" s="22"/>
      <c r="D47" s="31"/>
      <c r="E47" s="31"/>
      <c r="F47" s="32"/>
      <c r="G47" s="33"/>
      <c r="H47" s="5"/>
      <c r="I47" s="5"/>
      <c r="J47" s="5"/>
      <c r="K47" s="5"/>
      <c r="L47" s="49"/>
      <c r="M47" s="5"/>
      <c r="N47" s="49"/>
      <c r="O47" s="5"/>
      <c r="P47" s="5"/>
      <c r="Q47" s="5"/>
    </row>
    <row r="48" spans="1:17" ht="75" x14ac:dyDescent="0.25">
      <c r="A48" s="5">
        <v>38</v>
      </c>
      <c r="B48" s="34" t="s">
        <v>52</v>
      </c>
      <c r="C48" s="34" t="s">
        <v>52</v>
      </c>
      <c r="D48" s="35" t="s">
        <v>5</v>
      </c>
      <c r="E48" s="36">
        <v>2</v>
      </c>
      <c r="F48" s="37">
        <v>4300</v>
      </c>
      <c r="G48" s="8">
        <f>E48*F48</f>
        <v>8600</v>
      </c>
      <c r="H48" s="5" t="s">
        <v>72</v>
      </c>
      <c r="I48" s="5" t="s">
        <v>73</v>
      </c>
      <c r="J48" s="48">
        <v>8600</v>
      </c>
      <c r="K48" s="5"/>
      <c r="L48" s="49"/>
      <c r="M48" s="5"/>
      <c r="N48" s="49"/>
      <c r="O48" s="5"/>
      <c r="P48" s="5"/>
      <c r="Q48" s="5"/>
    </row>
    <row r="49" spans="1:17" ht="75" x14ac:dyDescent="0.25">
      <c r="A49" s="5">
        <v>39</v>
      </c>
      <c r="B49" s="38" t="s">
        <v>53</v>
      </c>
      <c r="C49" s="38" t="s">
        <v>53</v>
      </c>
      <c r="D49" s="39" t="s">
        <v>5</v>
      </c>
      <c r="E49" s="40">
        <v>6</v>
      </c>
      <c r="F49" s="37">
        <v>12313.6</v>
      </c>
      <c r="G49" s="8">
        <f>E49*F49</f>
        <v>73881.600000000006</v>
      </c>
      <c r="H49" s="5" t="s">
        <v>72</v>
      </c>
      <c r="I49" s="5" t="s">
        <v>73</v>
      </c>
      <c r="J49" s="48">
        <v>73881.600000000006</v>
      </c>
      <c r="K49" s="5"/>
      <c r="L49" s="49">
        <v>73872</v>
      </c>
      <c r="M49" s="5"/>
      <c r="N49" s="49"/>
      <c r="O49" s="5"/>
      <c r="P49" s="5"/>
      <c r="Q49" s="5"/>
    </row>
  </sheetData>
  <mergeCells count="1">
    <mergeCell ref="F1:G1"/>
  </mergeCells>
  <pageMargins left="0.7" right="0.7" top="0.75" bottom="0.75" header="0.3" footer="0.3"/>
  <pageSetup paperSize="9" scale="47" fitToHeight="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Аннелия Жумабекова</cp:lastModifiedBy>
  <cp:lastPrinted>2024-01-18T08:52:10Z</cp:lastPrinted>
  <dcterms:created xsi:type="dcterms:W3CDTF">2024-01-05T05:29:35Z</dcterms:created>
  <dcterms:modified xsi:type="dcterms:W3CDTF">2024-01-18T09:25:38Z</dcterms:modified>
</cp:coreProperties>
</file>